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'Лист1'!$A$2:$G$36</definedName>
  </definedNames>
  <calcPr fullCalcOnLoad="1"/>
</workbook>
</file>

<file path=xl/sharedStrings.xml><?xml version="1.0" encoding="utf-8"?>
<sst xmlns="http://schemas.openxmlformats.org/spreadsheetml/2006/main" count="73" uniqueCount="66">
  <si>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</si>
  <si>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</si>
  <si>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</si>
  <si>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</si>
  <si>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</si>
  <si>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</si>
  <si>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</si>
  <si>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</si>
  <si>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</si>
  <si>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Управління праці та соціального захисту населення райдержадміністрації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</si>
  <si>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</si>
  <si>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</si>
  <si>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</si>
  <si>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</si>
  <si>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</si>
  <si>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</si>
  <si>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</si>
  <si>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</si>
  <si>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</si>
  <si>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</si>
  <si>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</si>
  <si>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</si>
  <si>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</si>
  <si>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</si>
  <si>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</si>
  <si>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</si>
  <si>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</si>
  <si>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</si>
  <si>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</si>
  <si>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</si>
  <si>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</si>
  <si>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</si>
  <si>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</si>
  <si>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</si>
  <si>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</si>
  <si>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</si>
  <si>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</si>
  <si>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</si>
  <si>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</si>
  <si>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</si>
  <si>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</si>
  <si>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</si>
  <si>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</si>
  <si>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</si>
  <si>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Л.І. Потапенко</t>
  </si>
  <si>
    <t>"Про районний бюджет на 2013 рік"</t>
  </si>
  <si>
    <t xml:space="preserve">                  програм по районному бюджету на 2013 рік</t>
  </si>
  <si>
    <t>180404</t>
  </si>
  <si>
    <t>27 грудня 2012 року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</si>
  <si>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</si>
  <si>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</si>
  <si>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</si>
  <si>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 xml:space="preserve">Начальник фінансового управління </t>
  </si>
  <si>
    <t>Чернігівської райдержадміністрації</t>
  </si>
  <si>
    <t>Про внесення змін до рішення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</si>
  <si>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</si>
  <si>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</si>
  <si>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</si>
  <si>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170703</t>
  </si>
  <si>
    <t>Районна програма фінансування робіт, пов'язаних з капітальним ремонтом вулиць та доріг комунальної власності у населених пунктах району, на 2013 рік</t>
  </si>
  <si>
    <t>Видатки на проведення робіт, пов'язаних із будівництвом, реконструкцією, ремонтом та утриманням автомобільних доріг</t>
  </si>
  <si>
    <t>____________  2013 року</t>
  </si>
  <si>
    <t>Районна цільова програма розвитку сімейних форм виховання дітей-сиріт та дітей,   позбавлених батьківського піклування, подолання дитячої безпритульності та бездоглядності на 2011-2016 роки</t>
  </si>
  <si>
    <t>240604</t>
  </si>
  <si>
    <t>Інша діяльність у сфері охорони навколишнього природного середовища </t>
  </si>
  <si>
    <t>Районна Програма забезпечення пожежної безпеки та цивільного захисту Чернігівського району на 2013-2015 роки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</si>
</sst>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4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72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13" fillId="0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center" vertical="top"/>
    </xf>
    <xf numFmtId="172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="75" zoomScaleNormal="60" zoomScaleSheetLayoutView="75" workbookViewId="0" topLeftCell="C9">
      <selection activeCell="E14" sqref="E14"/>
    </sheetView>
  </sheetViews>
  <sheetFormatPr defaultColWidth="9.00390625" defaultRowHeight="12.75"/>
  <cols>
    <col min="1" max="1" width="20.75390625" style="9" customWidth="1"/>
    <col min="2" max="2" width="51.125" style="70" customWidth="1"/>
    <col min="3" max="3" width="60.00390625" style="71" customWidth="1"/>
    <col min="4" max="4" width="13.625" style="71" customWidth="1"/>
    <col min="5" max="5" width="37.625" style="72" customWidth="1"/>
    <col min="6" max="6" width="15.00390625" style="74" customWidth="1"/>
    <col min="7" max="7" width="20.625" style="73" customWidth="1"/>
    <col min="8" max="16384" width="9.125" style="9" customWidth="1"/>
  </cols>
  <sheetData>
    <row r="2" spans="5:7" s="1" customFormat="1" ht="18" customHeight="1">
      <c r="E2" s="2" t="s">
        <v>41</v>
      </c>
      <c r="F2" s="3"/>
      <c r="G2" s="3"/>
    </row>
    <row r="3" spans="1:7" ht="21.75" customHeight="1">
      <c r="A3" s="4"/>
      <c r="B3" s="5"/>
      <c r="C3" s="6"/>
      <c r="D3" s="6"/>
      <c r="E3" s="7" t="s">
        <v>42</v>
      </c>
      <c r="F3" s="8"/>
      <c r="G3" s="8"/>
    </row>
    <row r="4" spans="1:7" ht="21.75" customHeight="1">
      <c r="A4" s="4"/>
      <c r="B4" s="5"/>
      <c r="C4" s="6"/>
      <c r="D4" s="6"/>
      <c r="E4" s="7" t="s">
        <v>61</v>
      </c>
      <c r="F4" s="10"/>
      <c r="G4" s="10"/>
    </row>
    <row r="5" spans="1:7" ht="21.75" customHeight="1">
      <c r="A5" s="11"/>
      <c r="B5" s="9"/>
      <c r="C5" s="11"/>
      <c r="D5" s="11"/>
      <c r="E5" s="7" t="s">
        <v>54</v>
      </c>
      <c r="F5" s="11"/>
      <c r="G5" s="11"/>
    </row>
    <row r="6" spans="1:7" ht="21.75" customHeight="1">
      <c r="A6" s="11"/>
      <c r="B6" s="12"/>
      <c r="C6" s="11"/>
      <c r="D6" s="11"/>
      <c r="E6" s="13" t="s">
        <v>48</v>
      </c>
      <c r="F6" s="11"/>
      <c r="G6" s="11"/>
    </row>
    <row r="7" spans="1:7" ht="21.75" customHeight="1">
      <c r="A7" s="11"/>
      <c r="B7" s="11"/>
      <c r="C7" s="11"/>
      <c r="D7" s="11"/>
      <c r="E7" s="13" t="s">
        <v>45</v>
      </c>
      <c r="F7" s="11"/>
      <c r="G7" s="11"/>
    </row>
    <row r="8" spans="1:12" ht="26.25" customHeight="1">
      <c r="A8" s="4"/>
      <c r="B8" s="14"/>
      <c r="C8" s="11" t="s">
        <v>43</v>
      </c>
      <c r="D8" s="14"/>
      <c r="E8" s="14"/>
      <c r="F8" s="14"/>
      <c r="G8" s="14"/>
      <c r="H8" s="15"/>
      <c r="I8" s="15"/>
      <c r="J8" s="15"/>
      <c r="K8" s="15"/>
      <c r="L8" s="15"/>
    </row>
    <row r="9" spans="1:12" ht="25.5">
      <c r="A9" s="4"/>
      <c r="B9" s="14"/>
      <c r="C9" s="11" t="s">
        <v>46</v>
      </c>
      <c r="D9" s="14"/>
      <c r="E9" s="14"/>
      <c r="F9" s="14"/>
      <c r="G9" s="14"/>
      <c r="H9" s="15"/>
      <c r="I9" s="15"/>
      <c r="J9" s="15"/>
      <c r="K9" s="15"/>
      <c r="L9" s="15"/>
    </row>
    <row r="10" spans="1:7" ht="21.75" customHeight="1">
      <c r="A10" s="4"/>
      <c r="B10" s="5"/>
      <c r="C10" s="16"/>
      <c r="D10" s="16"/>
      <c r="E10" s="17"/>
      <c r="F10" s="18"/>
      <c r="G10" s="19" t="s">
        <v>55</v>
      </c>
    </row>
    <row r="11" spans="1:7" s="21" customFormat="1" ht="45.75" customHeight="1">
      <c r="A11" s="83" t="s">
        <v>24</v>
      </c>
      <c r="B11" s="83" t="s">
        <v>0</v>
      </c>
      <c r="C11" s="83" t="s">
        <v>1</v>
      </c>
      <c r="D11" s="83"/>
      <c r="E11" s="84" t="s">
        <v>2</v>
      </c>
      <c r="F11" s="83"/>
      <c r="G11" s="81" t="s">
        <v>11</v>
      </c>
    </row>
    <row r="12" spans="1:7" s="21" customFormat="1" ht="52.5" customHeight="1">
      <c r="A12" s="83"/>
      <c r="B12" s="83"/>
      <c r="C12" s="20" t="s">
        <v>3</v>
      </c>
      <c r="D12" s="20" t="s">
        <v>4</v>
      </c>
      <c r="E12" s="20" t="s">
        <v>3</v>
      </c>
      <c r="F12" s="20" t="s">
        <v>4</v>
      </c>
      <c r="G12" s="82"/>
    </row>
    <row r="13" spans="1:7" s="26" customFormat="1" ht="28.5" customHeight="1">
      <c r="A13" s="22">
        <v>1</v>
      </c>
      <c r="B13" s="23">
        <v>2</v>
      </c>
      <c r="C13" s="24" t="s">
        <v>5</v>
      </c>
      <c r="D13" s="25">
        <v>4</v>
      </c>
      <c r="E13" s="25">
        <v>5</v>
      </c>
      <c r="F13" s="25">
        <v>6</v>
      </c>
      <c r="G13" s="25">
        <v>7</v>
      </c>
    </row>
    <row r="14" spans="1:7" s="32" customFormat="1" ht="39" customHeight="1">
      <c r="A14" s="27" t="s">
        <v>38</v>
      </c>
      <c r="B14" s="28" t="s">
        <v>15</v>
      </c>
      <c r="C14" s="29"/>
      <c r="D14" s="30">
        <f>D16+D15</f>
        <v>56.5</v>
      </c>
      <c r="E14" s="31"/>
      <c r="F14" s="31"/>
      <c r="G14" s="30">
        <f>G16+G15</f>
        <v>56.5</v>
      </c>
    </row>
    <row r="15" spans="1:7" s="32" customFormat="1" ht="55.5" customHeight="1">
      <c r="A15" s="33">
        <v>250404</v>
      </c>
      <c r="B15" s="34" t="s">
        <v>17</v>
      </c>
      <c r="C15" s="35" t="s">
        <v>25</v>
      </c>
      <c r="D15" s="36">
        <v>51.5</v>
      </c>
      <c r="E15" s="37"/>
      <c r="F15" s="37"/>
      <c r="G15" s="36">
        <f aca="true" t="shared" si="0" ref="G15:G27">D15+F15</f>
        <v>51.5</v>
      </c>
    </row>
    <row r="16" spans="1:7" s="32" customFormat="1" ht="56.25" customHeight="1">
      <c r="A16" s="33">
        <v>250404</v>
      </c>
      <c r="B16" s="34" t="s">
        <v>17</v>
      </c>
      <c r="C16" s="38" t="s">
        <v>32</v>
      </c>
      <c r="D16" s="36">
        <v>5</v>
      </c>
      <c r="E16" s="37"/>
      <c r="F16" s="37"/>
      <c r="G16" s="36">
        <f t="shared" si="0"/>
        <v>5</v>
      </c>
    </row>
    <row r="17" spans="1:7" s="39" customFormat="1" ht="51" customHeight="1">
      <c r="A17" s="27" t="s">
        <v>39</v>
      </c>
      <c r="B17" s="28" t="s">
        <v>6</v>
      </c>
      <c r="C17" s="27"/>
      <c r="D17" s="30">
        <f>SUM(D18:D27)</f>
        <v>439.5</v>
      </c>
      <c r="E17" s="30"/>
      <c r="F17" s="30">
        <f>SUM(F18:F27)</f>
        <v>1425</v>
      </c>
      <c r="G17" s="30">
        <f>SUM(G18:G27)</f>
        <v>1864.5</v>
      </c>
    </row>
    <row r="18" spans="1:7" s="42" customFormat="1" ht="98.25" customHeight="1">
      <c r="A18" s="40" t="s">
        <v>27</v>
      </c>
      <c r="B18" s="41" t="s">
        <v>28</v>
      </c>
      <c r="C18" s="38" t="s">
        <v>62</v>
      </c>
      <c r="D18" s="36">
        <v>27</v>
      </c>
      <c r="E18" s="36"/>
      <c r="F18" s="37"/>
      <c r="G18" s="36">
        <f t="shared" si="0"/>
        <v>27</v>
      </c>
    </row>
    <row r="19" spans="1:7" s="42" customFormat="1" ht="58.5" customHeight="1">
      <c r="A19" s="33">
        <v>100203</v>
      </c>
      <c r="B19" s="41" t="s">
        <v>33</v>
      </c>
      <c r="C19" s="35" t="s">
        <v>50</v>
      </c>
      <c r="D19" s="36">
        <v>22.5</v>
      </c>
      <c r="E19" s="36"/>
      <c r="F19" s="37"/>
      <c r="G19" s="36">
        <f>D19+F19</f>
        <v>22.5</v>
      </c>
    </row>
    <row r="20" spans="1:7" ht="53.25" customHeight="1">
      <c r="A20" s="40" t="s">
        <v>36</v>
      </c>
      <c r="B20" s="41" t="s">
        <v>34</v>
      </c>
      <c r="C20" s="35" t="s">
        <v>35</v>
      </c>
      <c r="D20" s="36">
        <v>140</v>
      </c>
      <c r="E20" s="43"/>
      <c r="F20" s="36"/>
      <c r="G20" s="36">
        <f>D20+F20</f>
        <v>140</v>
      </c>
    </row>
    <row r="21" spans="1:7" ht="81.75" customHeight="1">
      <c r="A21" s="40" t="s">
        <v>58</v>
      </c>
      <c r="B21" s="41" t="s">
        <v>60</v>
      </c>
      <c r="C21" s="41" t="s">
        <v>59</v>
      </c>
      <c r="D21" s="36"/>
      <c r="E21" s="43"/>
      <c r="F21" s="36">
        <v>1331</v>
      </c>
      <c r="G21" s="36">
        <f>D21+F21</f>
        <v>1331</v>
      </c>
    </row>
    <row r="22" spans="1:8" ht="43.5" customHeight="1">
      <c r="A22" s="40" t="s">
        <v>47</v>
      </c>
      <c r="B22" s="34" t="s">
        <v>18</v>
      </c>
      <c r="C22" s="75" t="s">
        <v>21</v>
      </c>
      <c r="D22" s="36">
        <v>20</v>
      </c>
      <c r="E22" s="36"/>
      <c r="F22" s="36"/>
      <c r="G22" s="36">
        <f>D22+F22</f>
        <v>20</v>
      </c>
      <c r="H22" s="42"/>
    </row>
    <row r="23" spans="1:7" ht="71.25" customHeight="1">
      <c r="A23" s="40" t="s">
        <v>7</v>
      </c>
      <c r="B23" s="34" t="s">
        <v>12</v>
      </c>
      <c r="C23" s="35" t="s">
        <v>23</v>
      </c>
      <c r="D23" s="36">
        <v>95</v>
      </c>
      <c r="E23" s="36"/>
      <c r="F23" s="36"/>
      <c r="G23" s="36">
        <f t="shared" si="0"/>
        <v>95</v>
      </c>
    </row>
    <row r="24" spans="1:7" ht="60" customHeight="1">
      <c r="A24" s="40" t="s">
        <v>7</v>
      </c>
      <c r="B24" s="34" t="s">
        <v>12</v>
      </c>
      <c r="C24" s="79" t="s">
        <v>65</v>
      </c>
      <c r="D24" s="36">
        <v>30</v>
      </c>
      <c r="E24" s="36"/>
      <c r="F24" s="36"/>
      <c r="G24" s="36">
        <f t="shared" si="0"/>
        <v>30</v>
      </c>
    </row>
    <row r="25" spans="1:7" ht="44.25" customHeight="1">
      <c r="A25" s="40" t="s">
        <v>63</v>
      </c>
      <c r="B25" s="34" t="s">
        <v>64</v>
      </c>
      <c r="C25" s="80"/>
      <c r="D25" s="36"/>
      <c r="E25" s="36"/>
      <c r="F25" s="36">
        <v>4</v>
      </c>
      <c r="G25" s="36">
        <f t="shared" si="0"/>
        <v>4</v>
      </c>
    </row>
    <row r="26" spans="1:7" ht="57" customHeight="1">
      <c r="A26" s="40" t="s">
        <v>20</v>
      </c>
      <c r="B26" s="34" t="s">
        <v>37</v>
      </c>
      <c r="C26" s="75" t="s">
        <v>49</v>
      </c>
      <c r="D26" s="36">
        <v>20</v>
      </c>
      <c r="E26" s="36"/>
      <c r="F26" s="36"/>
      <c r="G26" s="36">
        <f t="shared" si="0"/>
        <v>20</v>
      </c>
    </row>
    <row r="27" spans="1:7" ht="58.5" customHeight="1">
      <c r="A27" s="40" t="s">
        <v>8</v>
      </c>
      <c r="B27" s="34" t="s">
        <v>19</v>
      </c>
      <c r="C27" s="76" t="s">
        <v>22</v>
      </c>
      <c r="D27" s="36">
        <v>85</v>
      </c>
      <c r="E27" s="43" t="s">
        <v>22</v>
      </c>
      <c r="F27" s="36">
        <v>90</v>
      </c>
      <c r="G27" s="36">
        <f t="shared" si="0"/>
        <v>175</v>
      </c>
    </row>
    <row r="28" spans="1:7" s="39" customFormat="1" ht="76.5" customHeight="1">
      <c r="A28" s="27" t="s">
        <v>40</v>
      </c>
      <c r="B28" s="44" t="s">
        <v>9</v>
      </c>
      <c r="C28" s="77"/>
      <c r="D28" s="30">
        <f>SUM(D29:D32)</f>
        <v>377.8</v>
      </c>
      <c r="E28" s="30"/>
      <c r="F28" s="30">
        <f>SUM(F29:F32)</f>
        <v>99.1</v>
      </c>
      <c r="G28" s="30">
        <f>SUM(G29:G32)</f>
        <v>476.9</v>
      </c>
    </row>
    <row r="29" spans="1:7" s="42" customFormat="1" ht="50.25" customHeight="1">
      <c r="A29" s="45" t="s">
        <v>29</v>
      </c>
      <c r="B29" s="46" t="s">
        <v>16</v>
      </c>
      <c r="C29" s="47" t="s">
        <v>30</v>
      </c>
      <c r="D29" s="36">
        <v>34.1</v>
      </c>
      <c r="E29" s="36"/>
      <c r="F29" s="37"/>
      <c r="G29" s="36">
        <f>D29+F29</f>
        <v>34.1</v>
      </c>
    </row>
    <row r="30" spans="1:7" ht="89.25" customHeight="1">
      <c r="A30" s="48" t="s">
        <v>26</v>
      </c>
      <c r="B30" s="34" t="s">
        <v>16</v>
      </c>
      <c r="C30" s="78" t="s">
        <v>10</v>
      </c>
      <c r="D30" s="36">
        <v>283.7</v>
      </c>
      <c r="E30" s="36"/>
      <c r="F30" s="36"/>
      <c r="G30" s="36">
        <f>D30+F30</f>
        <v>283.7</v>
      </c>
    </row>
    <row r="31" spans="1:7" s="52" customFormat="1" ht="49.5" customHeight="1">
      <c r="A31" s="49">
        <v>91209</v>
      </c>
      <c r="B31" s="46" t="s">
        <v>31</v>
      </c>
      <c r="C31" s="47" t="s">
        <v>51</v>
      </c>
      <c r="D31" s="50">
        <v>60</v>
      </c>
      <c r="E31" s="51"/>
      <c r="F31" s="51"/>
      <c r="G31" s="36">
        <f>D31+F31</f>
        <v>60</v>
      </c>
    </row>
    <row r="32" spans="1:7" s="52" customFormat="1" ht="66.75" customHeight="1">
      <c r="A32" s="49">
        <v>200200</v>
      </c>
      <c r="B32" s="41" t="s">
        <v>56</v>
      </c>
      <c r="C32" s="46"/>
      <c r="D32" s="36"/>
      <c r="E32" s="46" t="s">
        <v>57</v>
      </c>
      <c r="F32" s="53">
        <v>99.1</v>
      </c>
      <c r="G32" s="36">
        <f>SUM(F32,D32)</f>
        <v>99.1</v>
      </c>
    </row>
    <row r="33" spans="1:7" s="57" customFormat="1" ht="39" customHeight="1">
      <c r="A33" s="48" t="s">
        <v>13</v>
      </c>
      <c r="B33" s="54" t="s">
        <v>14</v>
      </c>
      <c r="C33" s="55"/>
      <c r="D33" s="56">
        <f>D14+D17+D28</f>
        <v>873.8</v>
      </c>
      <c r="E33" s="56"/>
      <c r="F33" s="56">
        <f>F14+F17+F28</f>
        <v>1524.1</v>
      </c>
      <c r="G33" s="56">
        <f>G14+G17+G28</f>
        <v>2397.9</v>
      </c>
    </row>
    <row r="34" spans="1:7" s="62" customFormat="1" ht="38.25" customHeight="1">
      <c r="A34" s="58"/>
      <c r="B34" s="59"/>
      <c r="C34" s="60"/>
      <c r="D34" s="61"/>
      <c r="E34" s="61"/>
      <c r="F34" s="61"/>
      <c r="G34" s="61"/>
    </row>
    <row r="35" spans="1:7" s="66" customFormat="1" ht="33" customHeight="1">
      <c r="A35" s="63"/>
      <c r="B35" s="64" t="s">
        <v>52</v>
      </c>
      <c r="C35" s="6"/>
      <c r="D35" s="65"/>
      <c r="E35" s="65"/>
      <c r="F35" s="65"/>
      <c r="G35" s="65"/>
    </row>
    <row r="36" spans="2:7" s="66" customFormat="1" ht="20.25">
      <c r="B36" s="67" t="s">
        <v>53</v>
      </c>
      <c r="C36" s="68"/>
      <c r="D36" s="68"/>
      <c r="E36" s="65"/>
      <c r="F36" s="65" t="s">
        <v>44</v>
      </c>
      <c r="G36" s="69"/>
    </row>
    <row r="37" ht="15.75">
      <c r="F37" s="73"/>
    </row>
  </sheetData>
  <mergeCells count="6">
    <mergeCell ref="C24:C25"/>
    <mergeCell ref="G11:G12"/>
    <mergeCell ref="B11:B12"/>
    <mergeCell ref="A11:A12"/>
    <mergeCell ref="C11:D11"/>
    <mergeCell ref="E11:F11"/>
  </mergeCells>
  <printOptions/>
  <pageMargins left="0.74" right="0.4330708661417323" top="0.984251968503937" bottom="0.4330708661417323" header="0.15748031496062992" footer="0.15748031496062992"/>
  <pageSetup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u252109</cp:lastModifiedBy>
  <cp:lastPrinted>2013-08-20T09:08:13Z</cp:lastPrinted>
  <dcterms:created xsi:type="dcterms:W3CDTF">2003-01-18T09:16:14Z</dcterms:created>
  <dcterms:modified xsi:type="dcterms:W3CDTF">2013-08-20T10:16:12Z</dcterms:modified>
  <cp:category/>
  <cp:version/>
  <cp:contentType/>
  <cp:contentStatus/>
</cp:coreProperties>
</file>